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OWNLOADportatileSte\Desktop\TRIATHLON\"/>
    </mc:Choice>
  </mc:AlternateContent>
  <bookViews>
    <workbookView xWindow="-108" yWindow="-108" windowWidth="19416" windowHeight="10416"/>
  </bookViews>
  <sheets>
    <sheet name="Calendario Gare Criterium" sheetId="1" r:id="rId1"/>
    <sheet name="Regolamento" sheetId="2" r:id="rId2"/>
    <sheet name="Assoluti M" sheetId="3" r:id="rId3"/>
    <sheet name="Assoluti F" sheetId="7" r:id="rId4"/>
    <sheet name="Categoria" sheetId="4" r:id="rId5"/>
    <sheet name="Quantità" sheetId="5" r:id="rId6"/>
    <sheet name="Premiazioni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7" l="1"/>
  <c r="F3" i="7"/>
  <c r="E3" i="7"/>
  <c r="D3" i="7"/>
  <c r="C3" i="7" s="1"/>
  <c r="F3" i="3"/>
  <c r="E3" i="3"/>
  <c r="D3" i="3"/>
  <c r="C3" i="3" s="1"/>
  <c r="G3" i="3"/>
</calcChain>
</file>

<file path=xl/sharedStrings.xml><?xml version="1.0" encoding="utf-8"?>
<sst xmlns="http://schemas.openxmlformats.org/spreadsheetml/2006/main" count="257" uniqueCount="125">
  <si>
    <t>Sprint</t>
  </si>
  <si>
    <t>SILVER</t>
  </si>
  <si>
    <t>sabaudia triathlon sprintSABAUDIA (LT)ASGS</t>
  </si>
  <si>
    <t>TRIATHLON</t>
  </si>
  <si>
    <t>Scadenza iscrizioni: 19 Apr</t>
  </si>
  <si>
    <t>The Green RaceLATINA (LT)LATINA TRIATHLON ASSOCIAZIONE SPORTIVA DILETTANTISTICA (cod. aff. 2148)</t>
  </si>
  <si>
    <t>Scadenza iscrizioni: 03 May</t>
  </si>
  <si>
    <t>Revolution Roma sport weekendROMA (RM)S.S. DILETTANTISTICA REVOLUTION A R.L. (cod. aff. 2350)</t>
  </si>
  <si>
    <t>Scadenza iscrizioni: 17 May</t>
  </si>
  <si>
    <t>Triathlon Olimpico Lago di VicoRONCIGLIONE (VT)S.S. DILETTANTISTICA REVOLUTION A R.L. (cod. aff. 2350)</t>
  </si>
  <si>
    <t>Olimpico</t>
  </si>
  <si>
    <t>Scadenza iscrizioni: 13 Jun</t>
  </si>
  <si>
    <t>Bracciano Triathlon -BRACCIANO (RM)ASGS</t>
  </si>
  <si>
    <t>Scadenza iscrizioni: 26 Jul</t>
  </si>
  <si>
    <t>TRIATHLON DELLA TUSCIAGROTTE DI CASTRO (VT)ASSOCIAZIONE SPORTIVA DILETTANTISTICA GREEN HILL (cod. aff. 1357)</t>
  </si>
  <si>
    <t>Scadenza iscrizioni: 30 Aug</t>
  </si>
  <si>
    <t>TRIATHLON OLIMPICO OSTIA 2022ROMA (RM)ASD THREE FOUR FUN</t>
  </si>
  <si>
    <t>Scadenza iscrizioni: 04 Oct</t>
  </si>
  <si>
    <t>Sabaudia Triathlon OlimpicoSABAUDIA (LT)ASGS</t>
  </si>
  <si>
    <t>Scadenza iscrizioni: 18 Oct</t>
  </si>
  <si>
    <t>Scadenza iscrizioni: 25 Oct</t>
  </si>
  <si>
    <t>Calendario FITRI  Gare Lazio</t>
  </si>
  <si>
    <t>Sabaudia</t>
  </si>
  <si>
    <t>Bracciano</t>
  </si>
  <si>
    <t>Latina</t>
  </si>
  <si>
    <t>Ostia</t>
  </si>
  <si>
    <t>Ronciglione</t>
  </si>
  <si>
    <t>Grotte di Castro</t>
  </si>
  <si>
    <t>Santa Marinella</t>
  </si>
  <si>
    <t>Scadenza iscrizioni: 10 Jun</t>
  </si>
  <si>
    <t>Bareberino Mugello</t>
  </si>
  <si>
    <t>Fasano</t>
  </si>
  <si>
    <t>Medio</t>
  </si>
  <si>
    <t>Scadenza iscrizioni: 14 Oct</t>
  </si>
  <si>
    <t>Ott</t>
  </si>
  <si>
    <t>TRIATHLON EVENT - C.I. Triathlon Sprint Assoluto Individuale + C.I. U23 Triathlon Sprint + C.I. Triathlon Sprint AgeGroup + C.I. Triathlon a Staffetta 2+2 + C. I. Coppa Crono Triathlon SprintCERVIA (RA)FLIPPER TRIATHLON ASCOLI PICENO ASSOCIAZIONE SPORTIVA DILETTANTISTICA (cod. aff. 1520)</t>
  </si>
  <si>
    <t>Scadenza iscrizioni: 16 Sep</t>
  </si>
  <si>
    <t>Scadenza iscrizioni: 17 Sep</t>
  </si>
  <si>
    <t>CAMPIONATO</t>
  </si>
  <si>
    <t>Cervia</t>
  </si>
  <si>
    <t>CAMPIONATO ITALIANO TRIATHLON OLIMPICO ASSOLUTO INDIV. e U23 - C.I. TRIATHLON OLIMPICO AGE GROUP No DraftBARBERINO DI MUGELLO (FI)</t>
  </si>
  <si>
    <t>EGNAZIA TRI - Campionato Italiano Triathlon MedioFASANO (BR)TRIO EVENTI Società Sportiva Dilettantistica a R.L. (cod. aff. 48)</t>
  </si>
  <si>
    <r>
      <t>CIRCUITO</t>
    </r>
    <r>
      <rPr>
        <sz val="9"/>
        <rFont val="Raleway"/>
      </rPr>
      <t> </t>
    </r>
    <r>
      <rPr>
        <sz val="6"/>
        <rFont val="Raleway"/>
      </rPr>
      <t>CAMPIONATO</t>
    </r>
    <r>
      <rPr>
        <sz val="9"/>
        <rFont val="Raleway"/>
      </rPr>
      <t> </t>
    </r>
    <r>
      <rPr>
        <sz val="6"/>
        <rFont val="Raleway"/>
      </rPr>
      <t>GOLD</t>
    </r>
  </si>
  <si>
    <r>
      <t>CIRCUITO</t>
    </r>
    <r>
      <rPr>
        <sz val="9"/>
        <rFont val="Raleway"/>
      </rPr>
      <t> </t>
    </r>
    <r>
      <rPr>
        <sz val="6"/>
        <rFont val="Raleway"/>
      </rPr>
      <t>CAMPIONATO</t>
    </r>
  </si>
  <si>
    <t>TRIATHLON SPRINT CITTA' DI SANTA MARINELLA 2022SANTA MARINELLA (RM)ASD THREE FOUR FUN</t>
  </si>
  <si>
    <t>Sabaudia Sprint 24/04/2022</t>
  </si>
  <si>
    <t>Latina Sprint 08/05/2022</t>
  </si>
  <si>
    <t>Ostia Sprint 22/05/2022</t>
  </si>
  <si>
    <t>Ronciglione Olimpico 18/06/2022</t>
  </si>
  <si>
    <t>Bracciano Sprint 31/07/2022</t>
  </si>
  <si>
    <t>Grotte di Castro Sprint 04/09/2022</t>
  </si>
  <si>
    <t>Ostia Olimpico 09/10/2022</t>
  </si>
  <si>
    <t>Sabaudia Olimpico 23/10/2022</t>
  </si>
  <si>
    <t>Santa Marinella Sprint 30/10/2022</t>
  </si>
  <si>
    <t>Barberino Mugello Olimpico 26/06/2022</t>
  </si>
  <si>
    <t>Fasano Medio 29/10/2022</t>
  </si>
  <si>
    <t>Cervia Sprint 01/10/2022</t>
  </si>
  <si>
    <t>Cervia Sprint 02/10/2022</t>
  </si>
  <si>
    <t>Regionale</t>
  </si>
  <si>
    <t>Campionato Italiano</t>
  </si>
  <si>
    <t>Atleta</t>
  </si>
  <si>
    <t>Bonus Rank</t>
  </si>
  <si>
    <t>Totale</t>
  </si>
  <si>
    <t>Punti</t>
  </si>
  <si>
    <t>Numero</t>
  </si>
  <si>
    <t>Gare</t>
  </si>
  <si>
    <t>Gare Olimpico</t>
  </si>
  <si>
    <t>Quantità</t>
  </si>
  <si>
    <t>Calendario FITRI  CAMPIONATI ITALIANI</t>
  </si>
  <si>
    <t>REGOLAMENTO CRITERIUM 2022</t>
  </si>
  <si>
    <t>In base ai risultati ottenuti nelle gare di Campionato*, saranno redatte 4 classifiche</t>
  </si>
  <si>
    <t>2 Assoluti (1 maschile ed 1 femminile)</t>
  </si>
  <si>
    <t>1 Categoria</t>
  </si>
  <si>
    <t>1 Quantità</t>
  </si>
  <si>
    <t>Le gare* che consentono di maturare punteggio sono quelle appartenenti al Campionato Regionale Fitri Lazio e dei Campionati Italiani Fitri.</t>
  </si>
  <si>
    <t>ASSOLUTI:</t>
  </si>
  <si>
    <t>Classifiche e Punteggi</t>
  </si>
  <si>
    <t>In base ai risultati ottenuti nelle gare di Campionato, saranno redatte due classifiche individuali</t>
  </si>
  <si>
    <t>(una maschile e una femminile)</t>
  </si>
  <si>
    <t>Per la redazione della classifica individuale, l’assegnazione dei punteggi (da 1 a 200) verrà</t>
  </si>
  <si>
    <t>effettuata secondo la formula (TC+1-Pos)/TC x 200, che tiene conto: dell'ordine d'arrivo</t>
  </si>
  <si>
    <t>(maschile e femminile separati); il totale dei classificati (TC); e la posizione in classifica (Pos).</t>
  </si>
  <si>
    <t>Ai fini della redazione della classifica finale, saranno conteggiati solo i migliori tre risultati.</t>
  </si>
  <si>
    <t>Un bonus di 10 punti verrà attribuito al raggiungimento di ogni rank su distanze Triathlon Sprint, Olimpico e Medio.</t>
  </si>
  <si>
    <t>Per essere inseriti nelle classifiche finali e conseguire il punteggio utile ai fini dell’assegnazione:</t>
  </si>
  <si>
    <r>
      <t>⮚</t>
    </r>
    <r>
      <rPr>
        <sz val="11"/>
        <color theme="1"/>
        <rFont val="Calibri"/>
        <family val="2"/>
        <scheme val="minor"/>
      </rPr>
      <t xml:space="preserve"> del titolo di Campione Assoluto Triathlon Ostia Maschile e Femminile;</t>
    </r>
  </si>
  <si>
    <t>sarà necessario disputare almeno tre gare, di cui una sulla distanza Olimpica.</t>
  </si>
  <si>
    <t>In caso di parità di punteggio (il massimo punteggio raggiungibile è 630 punti), la posizione migliore sarà assegnata all’atleta appartenente alla categoria superiore.</t>
  </si>
  <si>
    <t>Saranno premiati i primi x atleti delle due classifiche individuali (una maschile e una femminile).</t>
  </si>
  <si>
    <t>CATEGORIA:</t>
  </si>
  <si>
    <t>In base ai risultati ottenuti nelle gare di Campionato, sarà redatta una classifica individuale</t>
  </si>
  <si>
    <t>Che includerà quindi atleti maschi e femmine.</t>
  </si>
  <si>
    <t>effettuata secondo la formula (TCat+1-PosCat)/TCat x 200, che tiene conto: dell'ordine d'arrivo nella propria categoria di riferimento; il totale dei classificati nella categoria di riferimento(TCat); e la posizione in classifica di categoria di riferimento (PosCat).</t>
  </si>
  <si>
    <r>
      <t>⮚</t>
    </r>
    <r>
      <rPr>
        <sz val="11"/>
        <color theme="1"/>
        <rFont val="Calibri"/>
        <family val="2"/>
        <scheme val="minor"/>
      </rPr>
      <t xml:space="preserve"> del titolo di Campione di Categoria Triathlon Ostia</t>
    </r>
  </si>
  <si>
    <t>Saranno premiati i primi x atleti.</t>
  </si>
  <si>
    <t>QUANTITA’:</t>
  </si>
  <si>
    <t>1 classifica (uomini e donne), riservate ad atleti tesserati TRIATHLON OSTIA.</t>
  </si>
  <si>
    <t>Vengono assegnati un punteggio equivalente al numero di km della gara di calendario portata al termine.</t>
  </si>
  <si>
    <t>In determinate gare a discrezione del direttivo, potrebbe essere assegnato un punteggio doppio per incentivare la partecipazione a determinate gare.</t>
  </si>
  <si>
    <t>Si sommano i km percorsi e conseguentemente i punti maturati in tutte le gare di calendario.</t>
  </si>
  <si>
    <t>Verranno premiati i primi x Atleti.</t>
  </si>
  <si>
    <t>IRONMAN:</t>
  </si>
  <si>
    <t>A discrezione della società l’eventuale riconoscimento di premi per atleti che hanno gareggiato a gare di Lunghe distanze (ad esempio Ironman)</t>
  </si>
  <si>
    <t>Regole Generali:</t>
  </si>
  <si>
    <t>C'è obbligo di indossare il body sociale in tutte le gare di calendario, altrimenti la gara non verrà considerata nei criterium (a discrezione del direttivo l'eventuale deroga).</t>
  </si>
  <si>
    <t>A discrezione del direttivo: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</si>
  <si>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In determinate gare, per incentivare la partecipazione degli atleti, potrebbe essere assegnato un punteggio doppio/personalizzato in deroga alle regole sopra esposte.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</si>
  <si>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L’elenco delle gare di Criterium potrebbe variare durante la stagione agonistica.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</si>
  <si>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Il numero degli atleti premiati nelle classifiche potrebbe variare.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</si>
  <si>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Eventuali variazioni verranno comunicate con i consueti canali di comunicazione.</t>
    </r>
  </si>
  <si>
    <t>I Premi non sono cumulativi:</t>
  </si>
  <si>
    <t>Ordine di premiazione dei criterium:</t>
  </si>
  <si>
    <t>1-Assoluti, 2-Categoria, 3-Quantità</t>
  </si>
  <si>
    <t>Un atleta che viene premiato nel Criterium Assoluti, non otterrà alcun premio che dovesse aver maturato nei criterium di Categoria e Quantità,</t>
  </si>
  <si>
    <t>Un atleta che viene premiato nel Criterium Categoria, non otterrà alcun premio che dovesse aver maturato nei criterium di Quantità.</t>
  </si>
  <si>
    <t>* Gare valevoli per i Criterium</t>
  </si>
  <si>
    <t>Assoluti M</t>
  </si>
  <si>
    <t>1° Classificato</t>
  </si>
  <si>
    <t>2° Classificato</t>
  </si>
  <si>
    <t>3° Classificato</t>
  </si>
  <si>
    <t>Assoluti F</t>
  </si>
  <si>
    <t>Categoria</t>
  </si>
  <si>
    <t>Premio Speciale</t>
  </si>
  <si>
    <t>Sollazzo Livia</t>
  </si>
  <si>
    <t>Cognome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</si>
</sst>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name val="Raleway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20"/>
      <color rgb="FFFFFFFF"/>
      <name val="Raleway"/>
    </font>
    <font>
      <sz val="10"/>
      <color rgb="FFFFFFFF"/>
      <name val="Raleway"/>
    </font>
    <font>
      <sz val="6"/>
      <name val="Raleway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egoe UI Symbol"/>
      <family val="2"/>
    </font>
    <font>
      <sz val="7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1" xfId="0" applyFill="1" applyBorder="1"/>
    <xf numFmtId="16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vertical="center"/>
    </xf>
    <xf numFmtId="0" fontId="9" fillId="0" borderId="0" xfId="0" applyFont="1"/>
    <xf numFmtId="0" fontId="5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9" fontId="4" fillId="0" borderId="1" xfId="1" applyNumberFormat="1" applyFont="1" applyBorder="1" applyAlignment="1">
      <alignment horizontal="left" vertical="center" wrapText="1" indent="1"/>
    </xf>
    <xf numFmtId="16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/>
    <xf numFmtId="0" fontId="0" fillId="0" borderId="0" xfId="0" applyAlignment="1">
      <alignment horizontal="left" vertical="center" indent="4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71</xdr:row>
          <xdr:rowOff>0</xdr:rowOff>
        </xdr:from>
        <xdr:to>
          <xdr:col>0</xdr:col>
          <xdr:colOff>960120</xdr:colOff>
          <xdr:row>72</xdr:row>
          <xdr:rowOff>297180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tri.it/it/gare/calendario/eventifitri.html?luogo=56045" TargetMode="External"/><Relationship Id="rId18" Type="http://schemas.openxmlformats.org/officeDocument/2006/relationships/hyperlink" Target="https://www.fitri.it/it/gare/calendario/eventifitri.html?evento=4" TargetMode="External"/><Relationship Id="rId26" Type="http://schemas.openxmlformats.org/officeDocument/2006/relationships/hyperlink" Target="https://www.fitri.it/it/gare/calendario/eventifitri.html?evento=4" TargetMode="External"/><Relationship Id="rId39" Type="http://schemas.openxmlformats.org/officeDocument/2006/relationships/hyperlink" Target="https://www.fitri.it/it/gare/calendario/eventifitri.html?evento=4" TargetMode="External"/><Relationship Id="rId3" Type="http://schemas.openxmlformats.org/officeDocument/2006/relationships/hyperlink" Target="https://www.fitri.it/it/gare/calendario/eventifitri.html?distanza=6" TargetMode="External"/><Relationship Id="rId21" Type="http://schemas.openxmlformats.org/officeDocument/2006/relationships/hyperlink" Target="https://www.fitri.it/it/gare/calendario/eventifitri.html?luogo=56030" TargetMode="External"/><Relationship Id="rId34" Type="http://schemas.openxmlformats.org/officeDocument/2006/relationships/hyperlink" Target="https://www.fitri.it/it/gare/calendario/eventifitri.html?distanza=6" TargetMode="External"/><Relationship Id="rId42" Type="http://schemas.openxmlformats.org/officeDocument/2006/relationships/hyperlink" Target="https://www.fitri.it/it/gare/calendario/eventifitri.html?distanza=6" TargetMode="External"/><Relationship Id="rId47" Type="http://schemas.openxmlformats.org/officeDocument/2006/relationships/hyperlink" Target="https://www.fitri.it/it/gare/calendario/eventifitri.html?luogo=39007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fitri.it/it/gare/calendario/eventifitri.html?distanza=6" TargetMode="External"/><Relationship Id="rId12" Type="http://schemas.openxmlformats.org/officeDocument/2006/relationships/hyperlink" Target="https://www.fitri.it/it/gare/calendario/eventifitri.html?tipo=2" TargetMode="External"/><Relationship Id="rId17" Type="http://schemas.openxmlformats.org/officeDocument/2006/relationships/hyperlink" Target="https://www.fitri.it/it/gare/calendario/eventifitri.html?luogo=58013" TargetMode="External"/><Relationship Id="rId25" Type="http://schemas.openxmlformats.org/officeDocument/2006/relationships/hyperlink" Target="https://www.fitri.it/it/gare/calendario/eventifitri.html?luogo=58091" TargetMode="External"/><Relationship Id="rId33" Type="http://schemas.openxmlformats.org/officeDocument/2006/relationships/hyperlink" Target="https://www.fitri.it/it/gare/calendario/eventifitri.html?evento=4" TargetMode="External"/><Relationship Id="rId38" Type="http://schemas.openxmlformats.org/officeDocument/2006/relationships/hyperlink" Target="https://www.fitri.it/it/gare/calendario/eventifitri.html?distanza=4" TargetMode="External"/><Relationship Id="rId46" Type="http://schemas.openxmlformats.org/officeDocument/2006/relationships/hyperlink" Target="https://www.fitri.it/it/gare/calendario/eventifitri.html?luogo=39007" TargetMode="External"/><Relationship Id="rId2" Type="http://schemas.openxmlformats.org/officeDocument/2006/relationships/hyperlink" Target="https://www.fitri.it/it/gare/calendario/eventifitri.html?evento=4" TargetMode="External"/><Relationship Id="rId16" Type="http://schemas.openxmlformats.org/officeDocument/2006/relationships/hyperlink" Target="https://www.fitri.it/it/gare/calendario/eventifitri.html?tipo=2" TargetMode="External"/><Relationship Id="rId20" Type="http://schemas.openxmlformats.org/officeDocument/2006/relationships/hyperlink" Target="https://www.fitri.it/it/gare/calendario/eventifitri.html?tipo=2" TargetMode="External"/><Relationship Id="rId29" Type="http://schemas.openxmlformats.org/officeDocument/2006/relationships/hyperlink" Target="https://www.fitri.it/it/gare/calendario/eventifitri.html?luogo=59024" TargetMode="External"/><Relationship Id="rId41" Type="http://schemas.openxmlformats.org/officeDocument/2006/relationships/hyperlink" Target="https://www.fitri.it/it/gare/calendario/eventifitri.html?evento=4" TargetMode="External"/><Relationship Id="rId1" Type="http://schemas.openxmlformats.org/officeDocument/2006/relationships/hyperlink" Target="https://www.fitri.it/it/gare/calendario/eventifitri.html?luogo=59024" TargetMode="External"/><Relationship Id="rId6" Type="http://schemas.openxmlformats.org/officeDocument/2006/relationships/hyperlink" Target="https://www.fitri.it/it/gare/calendario/eventifitri.html?evento=4" TargetMode="External"/><Relationship Id="rId11" Type="http://schemas.openxmlformats.org/officeDocument/2006/relationships/hyperlink" Target="https://www.fitri.it/it/gare/calendario/eventifitri.html?distanza=6" TargetMode="External"/><Relationship Id="rId24" Type="http://schemas.openxmlformats.org/officeDocument/2006/relationships/hyperlink" Target="https://www.fitri.it/it/gare/calendario/eventifitri.html?tipo=2" TargetMode="External"/><Relationship Id="rId32" Type="http://schemas.openxmlformats.org/officeDocument/2006/relationships/hyperlink" Target="https://www.fitri.it/it/gare/calendario/eventifitri.html?tipo=2" TargetMode="External"/><Relationship Id="rId37" Type="http://schemas.openxmlformats.org/officeDocument/2006/relationships/hyperlink" Target="https://www.fitri.it/it/gare/calendario/eventifitri.html?evento=4" TargetMode="External"/><Relationship Id="rId40" Type="http://schemas.openxmlformats.org/officeDocument/2006/relationships/hyperlink" Target="https://www.fitri.it/it/gare/calendario/eventifitri.html?distanza=3" TargetMode="External"/><Relationship Id="rId45" Type="http://schemas.openxmlformats.org/officeDocument/2006/relationships/hyperlink" Target="https://www.fitri.it/it/gare/calendario/eventifitri.html?tipo=3" TargetMode="External"/><Relationship Id="rId5" Type="http://schemas.openxmlformats.org/officeDocument/2006/relationships/hyperlink" Target="https://www.fitri.it/it/gare/calendario/eventifitri.html?luogo=59011" TargetMode="External"/><Relationship Id="rId15" Type="http://schemas.openxmlformats.org/officeDocument/2006/relationships/hyperlink" Target="https://www.fitri.it/it/gare/calendario/eventifitri.html?distanza=4" TargetMode="External"/><Relationship Id="rId23" Type="http://schemas.openxmlformats.org/officeDocument/2006/relationships/hyperlink" Target="https://www.fitri.it/it/gare/calendario/eventifitri.html?distanza=6" TargetMode="External"/><Relationship Id="rId28" Type="http://schemas.openxmlformats.org/officeDocument/2006/relationships/hyperlink" Target="https://www.fitri.it/it/gare/calendario/eventifitri.html?tipo=2" TargetMode="External"/><Relationship Id="rId36" Type="http://schemas.openxmlformats.org/officeDocument/2006/relationships/hyperlink" Target="https://www.fitri.it/it/gare/calendario/eventifitri.html?luogo=58097" TargetMode="External"/><Relationship Id="rId49" Type="http://schemas.openxmlformats.org/officeDocument/2006/relationships/hyperlink" Target="https://www.fitri.it/it/gare/calendario/eventifitri.html?luogo=74007" TargetMode="External"/><Relationship Id="rId10" Type="http://schemas.openxmlformats.org/officeDocument/2006/relationships/hyperlink" Target="https://www.fitri.it/it/gare/calendario/eventifitri.html?evento=4" TargetMode="External"/><Relationship Id="rId19" Type="http://schemas.openxmlformats.org/officeDocument/2006/relationships/hyperlink" Target="https://www.fitri.it/it/gare/calendario/eventifitri.html?distanza=6" TargetMode="External"/><Relationship Id="rId31" Type="http://schemas.openxmlformats.org/officeDocument/2006/relationships/hyperlink" Target="https://www.fitri.it/it/gare/calendario/eventifitri.html?distanza=4" TargetMode="External"/><Relationship Id="rId44" Type="http://schemas.openxmlformats.org/officeDocument/2006/relationships/hyperlink" Target="https://www.fitri.it/it/gare/calendario/eventifitri.html?distanza=6" TargetMode="External"/><Relationship Id="rId4" Type="http://schemas.openxmlformats.org/officeDocument/2006/relationships/hyperlink" Target="https://www.fitri.it/it/gare/calendario/eventifitri.html?tipo=2" TargetMode="External"/><Relationship Id="rId9" Type="http://schemas.openxmlformats.org/officeDocument/2006/relationships/hyperlink" Target="https://www.fitri.it/it/gare/calendario/eventifitri.html?luogo=58091" TargetMode="External"/><Relationship Id="rId14" Type="http://schemas.openxmlformats.org/officeDocument/2006/relationships/hyperlink" Target="https://www.fitri.it/it/gare/calendario/eventifitri.html?evento=4" TargetMode="External"/><Relationship Id="rId22" Type="http://schemas.openxmlformats.org/officeDocument/2006/relationships/hyperlink" Target="https://www.fitri.it/it/gare/calendario/eventifitri.html?evento=4" TargetMode="External"/><Relationship Id="rId27" Type="http://schemas.openxmlformats.org/officeDocument/2006/relationships/hyperlink" Target="https://www.fitri.it/it/gare/calendario/eventifitri.html?distanza=4" TargetMode="External"/><Relationship Id="rId30" Type="http://schemas.openxmlformats.org/officeDocument/2006/relationships/hyperlink" Target="https://www.fitri.it/it/gare/calendario/eventifitri.html?evento=4" TargetMode="External"/><Relationship Id="rId35" Type="http://schemas.openxmlformats.org/officeDocument/2006/relationships/hyperlink" Target="https://www.fitri.it/it/gare/calendario/eventifitri.html?tipo=2" TargetMode="External"/><Relationship Id="rId43" Type="http://schemas.openxmlformats.org/officeDocument/2006/relationships/hyperlink" Target="https://www.fitri.it/it/gare/calendario/eventifitri.html?evento=4" TargetMode="External"/><Relationship Id="rId48" Type="http://schemas.openxmlformats.org/officeDocument/2006/relationships/hyperlink" Target="https://www.fitri.it/it/gare/calendario/eventifitri.html?luogo=48002" TargetMode="External"/><Relationship Id="rId8" Type="http://schemas.openxmlformats.org/officeDocument/2006/relationships/hyperlink" Target="https://www.fitri.it/it/gare/calendario/eventifitri.html?tipo=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Foglio_di_lavoro_di_Microsoft_Excel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" sqref="A2:XFD2"/>
    </sheetView>
  </sheetViews>
  <sheetFormatPr defaultRowHeight="14.4"/>
  <cols>
    <col min="1" max="1" width="23" customWidth="1"/>
    <col min="2" max="2" width="70.21875" customWidth="1"/>
    <col min="3" max="3" width="25.88671875" customWidth="1"/>
    <col min="4" max="4" width="16.88671875" customWidth="1"/>
    <col min="5" max="7" width="25.88671875" customWidth="1"/>
    <col min="8" max="8" width="20.77734375" customWidth="1"/>
  </cols>
  <sheetData>
    <row r="1" spans="1:7" ht="21">
      <c r="A1" s="9"/>
      <c r="B1" s="28" t="s">
        <v>21</v>
      </c>
      <c r="C1" s="28"/>
      <c r="D1" s="28"/>
      <c r="E1" s="28"/>
      <c r="F1" s="28"/>
      <c r="G1" s="28"/>
    </row>
    <row r="2" spans="1:7">
      <c r="A2" s="17" t="s">
        <v>22</v>
      </c>
      <c r="B2" s="11" t="s">
        <v>2</v>
      </c>
      <c r="C2" s="12" t="s">
        <v>3</v>
      </c>
      <c r="D2" s="12" t="s">
        <v>0</v>
      </c>
      <c r="E2" s="13">
        <v>44675</v>
      </c>
      <c r="F2" s="14" t="s">
        <v>4</v>
      </c>
      <c r="G2" s="16" t="s">
        <v>1</v>
      </c>
    </row>
    <row r="3" spans="1:7" ht="28.8">
      <c r="A3" s="17" t="s">
        <v>24</v>
      </c>
      <c r="B3" s="11" t="s">
        <v>5</v>
      </c>
      <c r="C3" s="12" t="s">
        <v>3</v>
      </c>
      <c r="D3" s="12" t="s">
        <v>0</v>
      </c>
      <c r="E3" s="13">
        <v>44689</v>
      </c>
      <c r="F3" s="14" t="s">
        <v>6</v>
      </c>
      <c r="G3" s="16" t="s">
        <v>1</v>
      </c>
    </row>
    <row r="4" spans="1:7" ht="28.8">
      <c r="A4" s="17" t="s">
        <v>25</v>
      </c>
      <c r="B4" s="11" t="s">
        <v>7</v>
      </c>
      <c r="C4" s="12" t="s">
        <v>3</v>
      </c>
      <c r="D4" s="12" t="s">
        <v>0</v>
      </c>
      <c r="E4" s="13">
        <v>44703</v>
      </c>
      <c r="F4" s="14" t="s">
        <v>8</v>
      </c>
      <c r="G4" s="16" t="s">
        <v>1</v>
      </c>
    </row>
    <row r="5" spans="1:7" ht="28.8">
      <c r="A5" s="17" t="s">
        <v>26</v>
      </c>
      <c r="B5" s="11" t="s">
        <v>9</v>
      </c>
      <c r="C5" s="12" t="s">
        <v>3</v>
      </c>
      <c r="D5" s="12" t="s">
        <v>10</v>
      </c>
      <c r="E5" s="13">
        <v>44730</v>
      </c>
      <c r="F5" s="14" t="s">
        <v>11</v>
      </c>
      <c r="G5" s="16" t="s">
        <v>1</v>
      </c>
    </row>
    <row r="6" spans="1:7">
      <c r="A6" s="17" t="s">
        <v>23</v>
      </c>
      <c r="B6" s="11" t="s">
        <v>12</v>
      </c>
      <c r="C6" s="12" t="s">
        <v>3</v>
      </c>
      <c r="D6" s="12" t="s">
        <v>0</v>
      </c>
      <c r="E6" s="13">
        <v>44773</v>
      </c>
      <c r="F6" s="14" t="s">
        <v>13</v>
      </c>
      <c r="G6" s="16" t="s">
        <v>1</v>
      </c>
    </row>
    <row r="7" spans="1:7" ht="28.8">
      <c r="A7" s="17" t="s">
        <v>27</v>
      </c>
      <c r="B7" s="11" t="s">
        <v>14</v>
      </c>
      <c r="C7" s="12" t="s">
        <v>3</v>
      </c>
      <c r="D7" s="12" t="s">
        <v>0</v>
      </c>
      <c r="E7" s="13">
        <v>44808</v>
      </c>
      <c r="F7" s="14" t="s">
        <v>15</v>
      </c>
      <c r="G7" s="16" t="s">
        <v>1</v>
      </c>
    </row>
    <row r="8" spans="1:7">
      <c r="A8" s="17" t="s">
        <v>25</v>
      </c>
      <c r="B8" s="11" t="s">
        <v>16</v>
      </c>
      <c r="C8" s="12" t="s">
        <v>3</v>
      </c>
      <c r="D8" s="12" t="s">
        <v>10</v>
      </c>
      <c r="E8" s="13">
        <v>44843</v>
      </c>
      <c r="F8" s="14" t="s">
        <v>17</v>
      </c>
      <c r="G8" s="16" t="s">
        <v>1</v>
      </c>
    </row>
    <row r="9" spans="1:7">
      <c r="A9" s="17" t="s">
        <v>22</v>
      </c>
      <c r="B9" s="11" t="s">
        <v>18</v>
      </c>
      <c r="C9" s="12" t="s">
        <v>3</v>
      </c>
      <c r="D9" s="12" t="s">
        <v>10</v>
      </c>
      <c r="E9" s="13">
        <v>44857</v>
      </c>
      <c r="F9" s="14" t="s">
        <v>19</v>
      </c>
      <c r="G9" s="16" t="s">
        <v>1</v>
      </c>
    </row>
    <row r="10" spans="1:7" ht="80.55" customHeight="1">
      <c r="A10" s="17" t="s">
        <v>28</v>
      </c>
      <c r="B10" s="15" t="s">
        <v>44</v>
      </c>
      <c r="C10" s="12" t="s">
        <v>3</v>
      </c>
      <c r="D10" s="12" t="s">
        <v>0</v>
      </c>
      <c r="E10" s="13">
        <v>44864</v>
      </c>
      <c r="F10" s="14" t="s">
        <v>20</v>
      </c>
      <c r="G10" s="16" t="s">
        <v>1</v>
      </c>
    </row>
    <row r="11" spans="1:7">
      <c r="B11" s="2" t="s">
        <v>34</v>
      </c>
    </row>
    <row r="12" spans="1:7" ht="21">
      <c r="A12" s="8"/>
      <c r="B12" s="28" t="s">
        <v>68</v>
      </c>
      <c r="C12" s="28"/>
      <c r="D12" s="28"/>
      <c r="E12" s="28"/>
      <c r="F12" s="28"/>
      <c r="G12" s="28"/>
    </row>
    <row r="13" spans="1:7" ht="28.8">
      <c r="A13" s="3" t="s">
        <v>30</v>
      </c>
      <c r="B13" s="6" t="s">
        <v>40</v>
      </c>
      <c r="C13" s="6" t="s">
        <v>3</v>
      </c>
      <c r="D13" s="6" t="s">
        <v>10</v>
      </c>
      <c r="E13" s="4">
        <v>44738</v>
      </c>
      <c r="F13" s="5" t="s">
        <v>29</v>
      </c>
      <c r="G13" s="7" t="s">
        <v>42</v>
      </c>
    </row>
    <row r="14" spans="1:7" ht="28.8">
      <c r="A14" s="3" t="s">
        <v>31</v>
      </c>
      <c r="B14" s="6" t="s">
        <v>41</v>
      </c>
      <c r="C14" s="6" t="s">
        <v>3</v>
      </c>
      <c r="D14" s="6" t="s">
        <v>32</v>
      </c>
      <c r="E14" s="4">
        <v>44863</v>
      </c>
      <c r="F14" s="5" t="s">
        <v>33</v>
      </c>
      <c r="G14" s="7" t="s">
        <v>43</v>
      </c>
    </row>
    <row r="15" spans="1:7" ht="57.6">
      <c r="A15" s="3" t="s">
        <v>39</v>
      </c>
      <c r="B15" s="10" t="s">
        <v>35</v>
      </c>
      <c r="C15" s="6" t="s">
        <v>3</v>
      </c>
      <c r="D15" s="6" t="s">
        <v>0</v>
      </c>
      <c r="E15" s="4">
        <v>44835</v>
      </c>
      <c r="F15" s="5" t="s">
        <v>36</v>
      </c>
      <c r="G15" s="7" t="s">
        <v>42</v>
      </c>
    </row>
    <row r="16" spans="1:7" ht="57.6">
      <c r="A16" s="3" t="s">
        <v>39</v>
      </c>
      <c r="B16" s="10" t="s">
        <v>35</v>
      </c>
      <c r="C16" s="6" t="s">
        <v>3</v>
      </c>
      <c r="D16" s="6" t="s">
        <v>0</v>
      </c>
      <c r="E16" s="4">
        <v>44836</v>
      </c>
      <c r="F16" s="5" t="s">
        <v>37</v>
      </c>
      <c r="G16" s="7" t="s">
        <v>38</v>
      </c>
    </row>
  </sheetData>
  <mergeCells count="2">
    <mergeCell ref="B1:G1"/>
    <mergeCell ref="B12:G12"/>
  </mergeCells>
  <hyperlinks>
    <hyperlink ref="B2" r:id="rId1" display="https://www.fitri.it/it/gare/calendario/eventifitri.html?luogo=59024"/>
    <hyperlink ref="C2" r:id="rId2" display="https://www.fitri.it/it/gare/calendario/eventifitri.html?evento=4"/>
    <hyperlink ref="D2" r:id="rId3" display="https://www.fitri.it/it/gare/calendario/eventifitri.html?distanza=6"/>
    <hyperlink ref="G2" r:id="rId4" display="https://www.fitri.it/it/gare/calendario/eventifitri.html?tipo=2"/>
    <hyperlink ref="B3" r:id="rId5" display="https://www.fitri.it/it/gare/calendario/eventifitri.html?luogo=59011"/>
    <hyperlink ref="C3" r:id="rId6" display="https://www.fitri.it/it/gare/calendario/eventifitri.html?evento=4"/>
    <hyperlink ref="D3" r:id="rId7" display="https://www.fitri.it/it/gare/calendario/eventifitri.html?distanza=6"/>
    <hyperlink ref="G3" r:id="rId8" display="https://www.fitri.it/it/gare/calendario/eventifitri.html?tipo=2"/>
    <hyperlink ref="B4" r:id="rId9" display="https://www.fitri.it/it/gare/calendario/eventifitri.html?luogo=58091"/>
    <hyperlink ref="C4" r:id="rId10" display="https://www.fitri.it/it/gare/calendario/eventifitri.html?evento=4"/>
    <hyperlink ref="D4" r:id="rId11" display="https://www.fitri.it/it/gare/calendario/eventifitri.html?distanza=6"/>
    <hyperlink ref="G4" r:id="rId12" display="https://www.fitri.it/it/gare/calendario/eventifitri.html?tipo=2"/>
    <hyperlink ref="B5" r:id="rId13" display="https://www.fitri.it/it/gare/calendario/eventifitri.html?luogo=56045"/>
    <hyperlink ref="C5" r:id="rId14" display="https://www.fitri.it/it/gare/calendario/eventifitri.html?evento=4"/>
    <hyperlink ref="D5" r:id="rId15" display="https://www.fitri.it/it/gare/calendario/eventifitri.html?distanza=4"/>
    <hyperlink ref="G5" r:id="rId16" display="https://www.fitri.it/it/gare/calendario/eventifitri.html?tipo=2"/>
    <hyperlink ref="B6" r:id="rId17" display="https://www.fitri.it/it/gare/calendario/eventifitri.html?luogo=58013"/>
    <hyperlink ref="C6" r:id="rId18" display="https://www.fitri.it/it/gare/calendario/eventifitri.html?evento=4"/>
    <hyperlink ref="D6" r:id="rId19" display="https://www.fitri.it/it/gare/calendario/eventifitri.html?distanza=6"/>
    <hyperlink ref="G6" r:id="rId20" display="https://www.fitri.it/it/gare/calendario/eventifitri.html?tipo=2"/>
    <hyperlink ref="B7" r:id="rId21" display="https://www.fitri.it/it/gare/calendario/eventifitri.html?luogo=56030"/>
    <hyperlink ref="C7" r:id="rId22" display="https://www.fitri.it/it/gare/calendario/eventifitri.html?evento=4"/>
    <hyperlink ref="D7" r:id="rId23" display="https://www.fitri.it/it/gare/calendario/eventifitri.html?distanza=6"/>
    <hyperlink ref="G7" r:id="rId24" display="https://www.fitri.it/it/gare/calendario/eventifitri.html?tipo=2"/>
    <hyperlink ref="B8" r:id="rId25" display="https://www.fitri.it/it/gare/calendario/eventifitri.html?luogo=58091"/>
    <hyperlink ref="C8" r:id="rId26" display="https://www.fitri.it/it/gare/calendario/eventifitri.html?evento=4"/>
    <hyperlink ref="D8" r:id="rId27" display="https://www.fitri.it/it/gare/calendario/eventifitri.html?distanza=4"/>
    <hyperlink ref="G8" r:id="rId28" display="https://www.fitri.it/it/gare/calendario/eventifitri.html?tipo=2"/>
    <hyperlink ref="B9" r:id="rId29" display="https://www.fitri.it/it/gare/calendario/eventifitri.html?luogo=59024"/>
    <hyperlink ref="C9" r:id="rId30" display="https://www.fitri.it/it/gare/calendario/eventifitri.html?evento=4"/>
    <hyperlink ref="D9" r:id="rId31" display="https://www.fitri.it/it/gare/calendario/eventifitri.html?distanza=4"/>
    <hyperlink ref="G9" r:id="rId32" display="https://www.fitri.it/it/gare/calendario/eventifitri.html?tipo=2"/>
    <hyperlink ref="C10" r:id="rId33" display="https://www.fitri.it/it/gare/calendario/eventifitri.html?evento=4"/>
    <hyperlink ref="D10" r:id="rId34" display="https://www.fitri.it/it/gare/calendario/eventifitri.html?distanza=6"/>
    <hyperlink ref="G10" r:id="rId35" display="https://www.fitri.it/it/gare/calendario/eventifitri.html?tipo=2"/>
    <hyperlink ref="B10" r:id="rId36" display="https://www.fitri.it/it/gare/calendario/eventifitri.html?luogo=58097"/>
    <hyperlink ref="C13" r:id="rId37" display="https://www.fitri.it/it/gare/calendario/eventifitri.html?evento=4"/>
    <hyperlink ref="D13" r:id="rId38" display="https://www.fitri.it/it/gare/calendario/eventifitri.html?distanza=4"/>
    <hyperlink ref="C14" r:id="rId39" display="https://www.fitri.it/it/gare/calendario/eventifitri.html?evento=4"/>
    <hyperlink ref="D14" r:id="rId40" display="https://www.fitri.it/it/gare/calendario/eventifitri.html?distanza=3"/>
    <hyperlink ref="C15" r:id="rId41" display="https://www.fitri.it/it/gare/calendario/eventifitri.html?evento=4"/>
    <hyperlink ref="D15" r:id="rId42" display="https://www.fitri.it/it/gare/calendario/eventifitri.html?distanza=6"/>
    <hyperlink ref="C16" r:id="rId43" display="https://www.fitri.it/it/gare/calendario/eventifitri.html?evento=4"/>
    <hyperlink ref="D16" r:id="rId44" display="https://www.fitri.it/it/gare/calendario/eventifitri.html?distanza=6"/>
    <hyperlink ref="G16" r:id="rId45" display="https://www.fitri.it/it/gare/calendario/eventifitri.html?tipo=3"/>
    <hyperlink ref="B16" r:id="rId46" display="https://www.fitri.it/it/gare/calendario/eventifitri.html?luogo=39007"/>
    <hyperlink ref="B15" r:id="rId47" display="https://www.fitri.it/it/gare/calendario/eventifitri.html?luogo=39007"/>
    <hyperlink ref="B13" r:id="rId48" display="https://www.fitri.it/it/gare/calendario/eventifitri.html?luogo=48002"/>
    <hyperlink ref="B14" r:id="rId49" display="https://www.fitri.it/it/gare/calendario/eventifitri.html?luogo=74007"/>
  </hyperlinks>
  <pageMargins left="0.7" right="0.7" top="0.75" bottom="0.75" header="0.3" footer="0.3"/>
  <pageSetup paperSize="9" orientation="portrait" verticalDpi="0" r:id="rId50"/>
  <headerFooter>
    <oddFooter>&amp;C&amp;1#&amp;"TIM Sans"&amp;8&amp;K4472C4TIM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1"/>
  <sheetViews>
    <sheetView topLeftCell="A10" workbookViewId="0">
      <selection activeCell="A4" sqref="A4"/>
    </sheetView>
  </sheetViews>
  <sheetFormatPr defaultRowHeight="25.5" customHeight="1"/>
  <cols>
    <col min="1" max="1" width="87.88671875" style="27" customWidth="1"/>
    <col min="2" max="2" width="91.88671875" customWidth="1"/>
    <col min="3" max="3" width="18.33203125" customWidth="1"/>
    <col min="4" max="4" width="14.6640625" customWidth="1"/>
    <col min="5" max="5" width="9.77734375" customWidth="1"/>
    <col min="6" max="6" width="24.88671875" customWidth="1"/>
    <col min="7" max="7" width="27.6640625" customWidth="1"/>
  </cols>
  <sheetData>
    <row r="1" spans="1:2" ht="25.5" customHeight="1">
      <c r="A1" s="21" t="s">
        <v>69</v>
      </c>
    </row>
    <row r="2" spans="1:2" ht="44.55" customHeight="1">
      <c r="A2" s="22"/>
    </row>
    <row r="3" spans="1:2" ht="44.55" customHeight="1">
      <c r="A3" s="23" t="s">
        <v>70</v>
      </c>
    </row>
    <row r="4" spans="1:2" ht="44.55" customHeight="1">
      <c r="A4" s="23" t="s">
        <v>71</v>
      </c>
    </row>
    <row r="5" spans="1:2" ht="44.55" customHeight="1">
      <c r="A5" s="23" t="s">
        <v>72</v>
      </c>
    </row>
    <row r="6" spans="1:2" ht="25.5" customHeight="1">
      <c r="A6" s="23" t="s">
        <v>73</v>
      </c>
    </row>
    <row r="7" spans="1:2" ht="25.5" customHeight="1">
      <c r="A7" s="23"/>
      <c r="B7" s="1">
        <v>29</v>
      </c>
    </row>
    <row r="8" spans="1:2" ht="25.5" customHeight="1">
      <c r="A8" s="23" t="s">
        <v>74</v>
      </c>
      <c r="B8" s="2" t="s">
        <v>34</v>
      </c>
    </row>
    <row r="9" spans="1:2" ht="25.5" customHeight="1">
      <c r="A9" s="24" t="s">
        <v>75</v>
      </c>
      <c r="B9" s="2">
        <v>2022</v>
      </c>
    </row>
    <row r="10" spans="1:2" ht="25.5" customHeight="1">
      <c r="A10" s="23" t="s">
        <v>76</v>
      </c>
      <c r="B10" s="1">
        <v>30</v>
      </c>
    </row>
    <row r="11" spans="1:2" ht="25.5" customHeight="1">
      <c r="A11" s="23" t="s">
        <v>77</v>
      </c>
      <c r="B11" s="2" t="s">
        <v>34</v>
      </c>
    </row>
    <row r="12" spans="1:2" ht="25.5" customHeight="1">
      <c r="A12" s="23" t="s">
        <v>78</v>
      </c>
      <c r="B12" s="2">
        <v>2022</v>
      </c>
    </row>
    <row r="13" spans="1:2" ht="25.5" customHeight="1">
      <c r="A13" s="23"/>
    </row>
    <row r="14" spans="1:2" ht="25.5" customHeight="1">
      <c r="A14" s="23" t="s">
        <v>79</v>
      </c>
      <c r="B14" s="2">
        <v>2022</v>
      </c>
    </row>
    <row r="15" spans="1:2" ht="25.5" customHeight="1">
      <c r="A15" s="23" t="s">
        <v>80</v>
      </c>
    </row>
    <row r="16" spans="1:2" ht="25.5" customHeight="1">
      <c r="A16" s="23" t="s">
        <v>81</v>
      </c>
    </row>
    <row r="17" spans="1:1" ht="25.5" customHeight="1">
      <c r="A17" s="23"/>
    </row>
    <row r="18" spans="1:1" ht="25.5" customHeight="1">
      <c r="A18" s="23" t="s">
        <v>82</v>
      </c>
    </row>
    <row r="19" spans="1:1" ht="25.5" customHeight="1">
      <c r="A19" s="23" t="s">
        <v>83</v>
      </c>
    </row>
    <row r="20" spans="1:1" ht="25.5" customHeight="1">
      <c r="A20" s="23" t="s">
        <v>84</v>
      </c>
    </row>
    <row r="21" spans="1:1" ht="25.5" customHeight="1">
      <c r="A21" s="25" t="s">
        <v>85</v>
      </c>
    </row>
    <row r="22" spans="1:1" ht="25.5" customHeight="1">
      <c r="A22" s="23" t="s">
        <v>86</v>
      </c>
    </row>
    <row r="23" spans="1:1" ht="25.5" customHeight="1">
      <c r="A23" s="23"/>
    </row>
    <row r="24" spans="1:1" ht="25.5" customHeight="1">
      <c r="A24" s="23" t="s">
        <v>87</v>
      </c>
    </row>
    <row r="25" spans="1:1" ht="25.5" customHeight="1">
      <c r="A25" s="23"/>
    </row>
    <row r="26" spans="1:1" ht="25.5" customHeight="1">
      <c r="A26" s="23" t="s">
        <v>88</v>
      </c>
    </row>
    <row r="27" spans="1:1" ht="25.5" customHeight="1">
      <c r="A27" s="23"/>
    </row>
    <row r="28" spans="1:1" ht="25.5" customHeight="1">
      <c r="A28" s="26"/>
    </row>
    <row r="29" spans="1:1" ht="25.5" customHeight="1">
      <c r="A29" s="24" t="s">
        <v>89</v>
      </c>
    </row>
    <row r="30" spans="1:1" ht="25.5" customHeight="1">
      <c r="A30" s="23" t="s">
        <v>76</v>
      </c>
    </row>
    <row r="31" spans="1:1" ht="25.5" customHeight="1">
      <c r="A31" s="23" t="s">
        <v>90</v>
      </c>
    </row>
    <row r="32" spans="1:1" ht="25.5" customHeight="1">
      <c r="A32" s="23" t="s">
        <v>91</v>
      </c>
    </row>
    <row r="33" spans="1:1" ht="25.5" customHeight="1">
      <c r="A33" s="23"/>
    </row>
    <row r="34" spans="1:1" ht="25.5" customHeight="1">
      <c r="A34" s="23" t="s">
        <v>79</v>
      </c>
    </row>
    <row r="35" spans="1:1" ht="25.5" customHeight="1">
      <c r="A35" s="23" t="s">
        <v>92</v>
      </c>
    </row>
    <row r="36" spans="1:1" ht="25.5" customHeight="1">
      <c r="A36" s="23"/>
    </row>
    <row r="37" spans="1:1" ht="25.5" customHeight="1">
      <c r="A37" s="23" t="s">
        <v>82</v>
      </c>
    </row>
    <row r="38" spans="1:1" ht="25.5" customHeight="1">
      <c r="A38" s="23" t="s">
        <v>83</v>
      </c>
    </row>
    <row r="39" spans="1:1" ht="25.5" customHeight="1">
      <c r="A39" s="23" t="s">
        <v>84</v>
      </c>
    </row>
    <row r="40" spans="1:1" ht="25.5" customHeight="1">
      <c r="A40" s="25" t="s">
        <v>93</v>
      </c>
    </row>
    <row r="41" spans="1:1" ht="25.5" customHeight="1">
      <c r="A41" s="23" t="s">
        <v>86</v>
      </c>
    </row>
    <row r="42" spans="1:1" ht="25.5" customHeight="1">
      <c r="A42" s="23"/>
    </row>
    <row r="43" spans="1:1" ht="25.5" customHeight="1">
      <c r="A43" s="23" t="s">
        <v>94</v>
      </c>
    </row>
    <row r="44" spans="1:1" ht="25.5" customHeight="1">
      <c r="A44" s="23"/>
    </row>
    <row r="46" spans="1:1" ht="25.5" customHeight="1">
      <c r="A46" s="26"/>
    </row>
    <row r="47" spans="1:1" ht="25.5" customHeight="1">
      <c r="A47" s="24" t="s">
        <v>95</v>
      </c>
    </row>
    <row r="48" spans="1:1" ht="25.5" customHeight="1">
      <c r="A48" s="23" t="s">
        <v>96</v>
      </c>
    </row>
    <row r="49" spans="1:1" ht="25.5" customHeight="1">
      <c r="A49" s="23" t="s">
        <v>97</v>
      </c>
    </row>
    <row r="50" spans="1:1" ht="25.5" customHeight="1">
      <c r="A50" s="23" t="s">
        <v>98</v>
      </c>
    </row>
    <row r="51" spans="1:1" ht="25.5" customHeight="1">
      <c r="A51" s="23" t="s">
        <v>99</v>
      </c>
    </row>
    <row r="52" spans="1:1" ht="25.5" customHeight="1">
      <c r="A52" s="23" t="s">
        <v>100</v>
      </c>
    </row>
    <row r="54" spans="1:1" ht="25.5" customHeight="1">
      <c r="A54" s="26"/>
    </row>
    <row r="55" spans="1:1" ht="25.5" customHeight="1">
      <c r="A55" s="24" t="s">
        <v>101</v>
      </c>
    </row>
    <row r="56" spans="1:1" ht="25.5" customHeight="1">
      <c r="A56" s="23" t="s">
        <v>102</v>
      </c>
    </row>
    <row r="57" spans="1:1" ht="25.5" customHeight="1">
      <c r="A57" s="26"/>
    </row>
    <row r="58" spans="1:1" ht="25.5" customHeight="1">
      <c r="A58" s="24" t="s">
        <v>103</v>
      </c>
    </row>
    <row r="59" spans="1:1" ht="25.5" customHeight="1">
      <c r="A59" s="23" t="s">
        <v>104</v>
      </c>
    </row>
    <row r="60" spans="1:1" ht="25.5" customHeight="1">
      <c r="A60" s="23" t="s">
        <v>105</v>
      </c>
    </row>
    <row r="61" spans="1:1" ht="25.5" customHeight="1">
      <c r="A61" s="20" t="s">
        <v>106</v>
      </c>
    </row>
    <row r="62" spans="1:1" ht="25.5" customHeight="1">
      <c r="A62" s="20" t="s">
        <v>107</v>
      </c>
    </row>
    <row r="63" spans="1:1" ht="25.5" customHeight="1">
      <c r="A63" s="20" t="s">
        <v>108</v>
      </c>
    </row>
    <row r="64" spans="1:1" ht="25.5" customHeight="1">
      <c r="A64" s="20" t="s">
        <v>109</v>
      </c>
    </row>
    <row r="65" spans="1:1" ht="25.5" customHeight="1">
      <c r="A65" s="23" t="s">
        <v>110</v>
      </c>
    </row>
    <row r="66" spans="1:1" ht="25.5" customHeight="1">
      <c r="A66" s="23" t="s">
        <v>111</v>
      </c>
    </row>
    <row r="67" spans="1:1" ht="25.5" customHeight="1">
      <c r="A67" s="23" t="s">
        <v>112</v>
      </c>
    </row>
    <row r="68" spans="1:1" ht="25.5" customHeight="1">
      <c r="A68" s="23" t="s">
        <v>113</v>
      </c>
    </row>
    <row r="69" spans="1:1" ht="25.5" customHeight="1">
      <c r="A69" s="23" t="s">
        <v>114</v>
      </c>
    </row>
    <row r="70" spans="1:1" ht="25.5" customHeight="1">
      <c r="A70" s="23"/>
    </row>
    <row r="71" spans="1:1" ht="25.5" customHeight="1">
      <c r="A71" s="23" t="s">
        <v>115</v>
      </c>
    </row>
  </sheetData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xcel.Sheet.12" dvAspect="DVASPECT_ICON" shapeId="3073" r:id="rId4">
          <objectPr defaultSize="0" autoPict="0" r:id="rId5">
            <anchor moveWithCells="1" siz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960120</xdr:colOff>
                <xdr:row>72</xdr:row>
                <xdr:rowOff>297180</xdr:rowOff>
              </to>
            </anchor>
          </objectPr>
        </oleObject>
      </mc:Choice>
      <mc:Fallback>
        <oleObject progId="Excel.Sheet.12" dvAspect="DVASPECT_ICON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A4" sqref="A4"/>
    </sheetView>
  </sheetViews>
  <sheetFormatPr defaultRowHeight="14.4"/>
  <cols>
    <col min="1" max="2" width="16" customWidth="1"/>
    <col min="3" max="3" width="6" bestFit="1" customWidth="1"/>
    <col min="4" max="4" width="5.109375" bestFit="1" customWidth="1"/>
    <col min="5" max="5" width="10.5546875" bestFit="1" customWidth="1"/>
    <col min="6" max="6" width="7.6640625" bestFit="1" customWidth="1"/>
    <col min="7" max="7" width="12.6640625" bestFit="1" customWidth="1"/>
    <col min="8" max="8" width="24.21875" bestFit="1" customWidth="1"/>
    <col min="9" max="9" width="21.5546875" bestFit="1" customWidth="1"/>
    <col min="10" max="10" width="20.77734375" bestFit="1" customWidth="1"/>
    <col min="11" max="11" width="28.6640625" bestFit="1" customWidth="1"/>
    <col min="12" max="12" width="34.77734375" bestFit="1" customWidth="1"/>
    <col min="13" max="13" width="24.6640625" bestFit="1" customWidth="1"/>
    <col min="14" max="14" width="29.88671875" bestFit="1" customWidth="1"/>
    <col min="15" max="16" width="21.77734375" bestFit="1" customWidth="1"/>
    <col min="17" max="17" width="23.21875" bestFit="1" customWidth="1"/>
    <col min="18" max="18" width="26.77734375" bestFit="1" customWidth="1"/>
    <col min="19" max="19" width="29.77734375" bestFit="1" customWidth="1"/>
    <col min="20" max="20" width="22.88671875" bestFit="1" customWidth="1"/>
    <col min="21" max="23" width="10.5546875" bestFit="1" customWidth="1"/>
  </cols>
  <sheetData>
    <row r="1" spans="1:23">
      <c r="D1" t="s">
        <v>63</v>
      </c>
      <c r="E1" t="s">
        <v>63</v>
      </c>
      <c r="F1" t="s">
        <v>64</v>
      </c>
      <c r="G1" t="s">
        <v>64</v>
      </c>
      <c r="H1" t="s">
        <v>58</v>
      </c>
      <c r="I1" t="s">
        <v>58</v>
      </c>
      <c r="J1" t="s">
        <v>58</v>
      </c>
      <c r="K1" t="s">
        <v>58</v>
      </c>
      <c r="L1" t="s">
        <v>59</v>
      </c>
      <c r="M1" t="s">
        <v>58</v>
      </c>
      <c r="N1" t="s">
        <v>58</v>
      </c>
      <c r="O1" t="s">
        <v>59</v>
      </c>
      <c r="P1" t="s">
        <v>59</v>
      </c>
      <c r="Q1" t="s">
        <v>58</v>
      </c>
      <c r="R1" t="s">
        <v>58</v>
      </c>
      <c r="S1" t="s">
        <v>58</v>
      </c>
      <c r="T1" t="s">
        <v>59</v>
      </c>
      <c r="U1" t="s">
        <v>61</v>
      </c>
      <c r="V1" t="s">
        <v>61</v>
      </c>
      <c r="W1" t="s">
        <v>61</v>
      </c>
    </row>
    <row r="2" spans="1:23">
      <c r="A2" t="s">
        <v>60</v>
      </c>
      <c r="B2" t="s">
        <v>121</v>
      </c>
      <c r="C2" t="s">
        <v>62</v>
      </c>
      <c r="D2" s="18" t="s">
        <v>65</v>
      </c>
      <c r="E2" s="18" t="s">
        <v>61</v>
      </c>
      <c r="F2" s="18" t="s">
        <v>65</v>
      </c>
      <c r="G2" s="18" t="s">
        <v>66</v>
      </c>
      <c r="H2" t="s">
        <v>45</v>
      </c>
      <c r="I2" t="s">
        <v>46</v>
      </c>
      <c r="J2" t="s">
        <v>47</v>
      </c>
      <c r="K2" t="s">
        <v>48</v>
      </c>
      <c r="L2" t="s">
        <v>54</v>
      </c>
      <c r="M2" t="s">
        <v>49</v>
      </c>
      <c r="N2" t="s">
        <v>50</v>
      </c>
      <c r="O2" t="s">
        <v>56</v>
      </c>
      <c r="P2" t="s">
        <v>57</v>
      </c>
      <c r="Q2" t="s">
        <v>51</v>
      </c>
      <c r="R2" t="s">
        <v>52</v>
      </c>
      <c r="S2" t="s">
        <v>53</v>
      </c>
      <c r="T2" t="s">
        <v>55</v>
      </c>
      <c r="U2" t="s">
        <v>0</v>
      </c>
      <c r="V2" t="s">
        <v>10</v>
      </c>
      <c r="W2" t="s">
        <v>32</v>
      </c>
    </row>
    <row r="3" spans="1:23">
      <c r="A3" s="18" t="s">
        <v>124</v>
      </c>
      <c r="B3" s="18"/>
      <c r="C3" s="18">
        <f>D3+E3</f>
        <v>0</v>
      </c>
      <c r="D3" s="18">
        <f>SUM(H3:T3)</f>
        <v>0</v>
      </c>
      <c r="E3" s="18">
        <f>SUM(U3:W3)</f>
        <v>0</v>
      </c>
      <c r="F3" s="18">
        <f>IF(H3&gt;0,1)+IF(I3&gt;0,1)+IF(J3&gt;0,1)+IF(K3&gt;0,1)+IF(L3&gt;0,1)+IF(M3&gt;0,1)+IF(N3&gt;0,1)+IF(O3&gt;0,1)+IF(P3&gt;0,1)+IF(Q3&gt;0,1)+IF(R3&gt;0,1)+IF(S3&gt;0,1)+IF(T3&gt;0,1)</f>
        <v>0</v>
      </c>
      <c r="G3" s="18">
        <f>IF(K3&gt;0,1)+IF(L3&gt;0,1)+IF(Q3&gt;0,1)+IF(R3&gt;0,1)</f>
        <v>0</v>
      </c>
    </row>
    <row r="4" spans="1:23">
      <c r="A4" s="18"/>
      <c r="B4" s="18"/>
      <c r="C4" s="18"/>
      <c r="D4" s="18"/>
      <c r="E4" s="18"/>
      <c r="F4" s="18"/>
      <c r="G4" s="18"/>
    </row>
    <row r="5" spans="1:23">
      <c r="A5" s="18"/>
      <c r="B5" s="18"/>
      <c r="C5" s="18"/>
      <c r="D5" s="18"/>
      <c r="E5" s="18"/>
      <c r="F5" s="18"/>
      <c r="G5" s="18"/>
    </row>
    <row r="6" spans="1:23">
      <c r="A6" s="18"/>
      <c r="B6" s="18"/>
      <c r="C6" s="18"/>
      <c r="D6" s="18"/>
      <c r="E6" s="18"/>
      <c r="F6" s="18"/>
      <c r="G6" s="18"/>
    </row>
    <row r="7" spans="1:23">
      <c r="A7" s="18"/>
      <c r="B7" s="18"/>
      <c r="C7" s="18"/>
      <c r="D7" s="18"/>
      <c r="E7" s="18"/>
      <c r="F7" s="18"/>
      <c r="G7" s="18"/>
    </row>
    <row r="8" spans="1:23">
      <c r="A8" s="18"/>
      <c r="B8" s="18"/>
      <c r="C8" s="18"/>
      <c r="D8" s="18"/>
      <c r="E8" s="18"/>
      <c r="F8" s="18"/>
      <c r="G8" s="18"/>
    </row>
    <row r="9" spans="1:23">
      <c r="A9" s="18"/>
      <c r="B9" s="18"/>
      <c r="C9" s="18"/>
      <c r="D9" s="18"/>
      <c r="E9" s="18"/>
      <c r="F9" s="18"/>
      <c r="G9" s="18"/>
    </row>
    <row r="10" spans="1:23">
      <c r="A10" s="18"/>
      <c r="B10" s="18"/>
      <c r="C10" s="18"/>
      <c r="D10" s="18"/>
      <c r="E10" s="18"/>
      <c r="F10" s="18"/>
      <c r="G10" s="18"/>
    </row>
    <row r="11" spans="1:23">
      <c r="A11" s="19"/>
      <c r="B11" s="19"/>
      <c r="C11" s="19"/>
      <c r="D11" s="19"/>
      <c r="E11" s="19"/>
      <c r="F11" s="19"/>
      <c r="G11" s="19"/>
    </row>
    <row r="12" spans="1:23">
      <c r="A12" s="19"/>
      <c r="B12" s="19"/>
      <c r="C12" s="19"/>
      <c r="D12" s="19"/>
      <c r="E12" s="19"/>
      <c r="F12" s="19"/>
      <c r="G12" s="19"/>
    </row>
    <row r="13" spans="1:23">
      <c r="A13" s="19"/>
      <c r="B13" s="19"/>
      <c r="C13" s="19"/>
      <c r="D13" s="19"/>
      <c r="E13" s="19"/>
      <c r="F13" s="19"/>
      <c r="G13" s="19"/>
    </row>
    <row r="14" spans="1:23">
      <c r="A14" s="19"/>
      <c r="B14" s="19"/>
      <c r="C14" s="19"/>
      <c r="D14" s="19"/>
      <c r="E14" s="19"/>
      <c r="F14" s="19"/>
      <c r="G14" s="19"/>
    </row>
  </sheetData>
  <dataConsolidate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B3" sqref="B3"/>
    </sheetView>
  </sheetViews>
  <sheetFormatPr defaultRowHeight="14.4"/>
  <cols>
    <col min="1" max="1" width="11.5546875" bestFit="1" customWidth="1"/>
    <col min="2" max="2" width="11.5546875" customWidth="1"/>
  </cols>
  <sheetData>
    <row r="1" spans="1:23">
      <c r="D1" t="s">
        <v>63</v>
      </c>
      <c r="E1" t="s">
        <v>63</v>
      </c>
      <c r="F1" t="s">
        <v>64</v>
      </c>
      <c r="G1" t="s">
        <v>64</v>
      </c>
      <c r="H1" t="s">
        <v>58</v>
      </c>
      <c r="I1" t="s">
        <v>58</v>
      </c>
      <c r="J1" t="s">
        <v>58</v>
      </c>
      <c r="K1" t="s">
        <v>58</v>
      </c>
      <c r="L1" t="s">
        <v>59</v>
      </c>
      <c r="M1" t="s">
        <v>58</v>
      </c>
      <c r="N1" t="s">
        <v>58</v>
      </c>
      <c r="O1" t="s">
        <v>59</v>
      </c>
      <c r="P1" t="s">
        <v>59</v>
      </c>
      <c r="Q1" t="s">
        <v>58</v>
      </c>
      <c r="R1" t="s">
        <v>58</v>
      </c>
      <c r="S1" t="s">
        <v>58</v>
      </c>
      <c r="T1" t="s">
        <v>59</v>
      </c>
      <c r="U1" t="s">
        <v>61</v>
      </c>
      <c r="V1" t="s">
        <v>61</v>
      </c>
      <c r="W1" t="s">
        <v>61</v>
      </c>
    </row>
    <row r="2" spans="1:23">
      <c r="A2" t="s">
        <v>60</v>
      </c>
      <c r="B2" t="s">
        <v>121</v>
      </c>
      <c r="C2" t="s">
        <v>62</v>
      </c>
      <c r="D2" s="18" t="s">
        <v>65</v>
      </c>
      <c r="E2" s="18" t="s">
        <v>61</v>
      </c>
      <c r="F2" s="18" t="s">
        <v>65</v>
      </c>
      <c r="G2" s="18" t="s">
        <v>66</v>
      </c>
      <c r="H2" t="s">
        <v>45</v>
      </c>
      <c r="I2" t="s">
        <v>46</v>
      </c>
      <c r="J2" t="s">
        <v>47</v>
      </c>
      <c r="K2" t="s">
        <v>48</v>
      </c>
      <c r="L2" t="s">
        <v>54</v>
      </c>
      <c r="M2" t="s">
        <v>49</v>
      </c>
      <c r="N2" t="s">
        <v>50</v>
      </c>
      <c r="O2" t="s">
        <v>56</v>
      </c>
      <c r="P2" t="s">
        <v>57</v>
      </c>
      <c r="Q2" t="s">
        <v>51</v>
      </c>
      <c r="R2" t="s">
        <v>52</v>
      </c>
      <c r="S2" t="s">
        <v>53</v>
      </c>
      <c r="T2" t="s">
        <v>55</v>
      </c>
      <c r="U2" t="s">
        <v>0</v>
      </c>
      <c r="V2" t="s">
        <v>10</v>
      </c>
      <c r="W2" t="s">
        <v>32</v>
      </c>
    </row>
    <row r="3" spans="1:23">
      <c r="A3" s="18" t="s">
        <v>123</v>
      </c>
      <c r="B3" s="18"/>
      <c r="C3" s="18">
        <f>D3+E3</f>
        <v>0</v>
      </c>
      <c r="D3" s="18">
        <f>SUM(H3:T3)</f>
        <v>0</v>
      </c>
      <c r="E3" s="18">
        <f>SUM(U3:W3)</f>
        <v>0</v>
      </c>
      <c r="F3" s="18">
        <f>IF(H3&gt;0,1)+IF(I3&gt;0,1)+IF(J3&gt;0,1)+IF(K3&gt;0,1)+IF(L3&gt;0,1)+IF(M3&gt;0,1)+IF(N3&gt;0,1)+IF(O3&gt;0,1)+IF(P3&gt;0,1)+IF(Q3&gt;0,1)+IF(R3&gt;0,1)+IF(S3&gt;0,1)+IF(T3&gt;0,1)</f>
        <v>0</v>
      </c>
      <c r="G3" s="18">
        <f>IF(K3&gt;0,1)+IF(L3&gt;0,1)+IF(Q3&gt;0,1)+IF(R3&gt;0,1)</f>
        <v>0</v>
      </c>
    </row>
  </sheetData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>
    <row r="1" spans="1:1">
      <c r="A1" t="s">
        <v>67</v>
      </c>
    </row>
  </sheetData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F16" sqref="F16"/>
    </sheetView>
  </sheetViews>
  <sheetFormatPr defaultRowHeight="14.4"/>
  <cols>
    <col min="1" max="1" width="14" bestFit="1" customWidth="1"/>
    <col min="2" max="2" width="12.21875" bestFit="1" customWidth="1"/>
    <col min="3" max="3" width="5.109375" bestFit="1" customWidth="1"/>
  </cols>
  <sheetData>
    <row r="3" spans="1:3">
      <c r="A3" t="s">
        <v>116</v>
      </c>
      <c r="B3" t="s">
        <v>117</v>
      </c>
      <c r="C3" t="s">
        <v>63</v>
      </c>
    </row>
    <row r="4" spans="1:3">
      <c r="A4" t="s">
        <v>116</v>
      </c>
      <c r="B4" t="s">
        <v>118</v>
      </c>
      <c r="C4" t="s">
        <v>63</v>
      </c>
    </row>
    <row r="5" spans="1:3">
      <c r="A5" t="s">
        <v>116</v>
      </c>
      <c r="B5" t="s">
        <v>119</v>
      </c>
      <c r="C5" t="s">
        <v>63</v>
      </c>
    </row>
    <row r="7" spans="1:3">
      <c r="A7" t="s">
        <v>120</v>
      </c>
      <c r="B7" t="s">
        <v>117</v>
      </c>
      <c r="C7" t="s">
        <v>63</v>
      </c>
    </row>
    <row r="9" spans="1:3">
      <c r="A9" t="s">
        <v>121</v>
      </c>
      <c r="B9" t="s">
        <v>117</v>
      </c>
      <c r="C9" t="s">
        <v>63</v>
      </c>
    </row>
    <row r="10" spans="1:3">
      <c r="A10" t="s">
        <v>121</v>
      </c>
      <c r="B10" t="s">
        <v>118</v>
      </c>
      <c r="C10" t="s">
        <v>63</v>
      </c>
    </row>
    <row r="11" spans="1:3">
      <c r="A11" t="s">
        <v>121</v>
      </c>
      <c r="B11" t="s">
        <v>119</v>
      </c>
      <c r="C11" t="s">
        <v>63</v>
      </c>
    </row>
    <row r="13" spans="1:3">
      <c r="A13" t="s">
        <v>67</v>
      </c>
      <c r="B13" t="s">
        <v>117</v>
      </c>
      <c r="C13" t="s">
        <v>63</v>
      </c>
    </row>
    <row r="14" spans="1:3">
      <c r="A14" t="s">
        <v>67</v>
      </c>
      <c r="B14" t="s">
        <v>118</v>
      </c>
      <c r="C14" t="s">
        <v>63</v>
      </c>
    </row>
    <row r="15" spans="1:3">
      <c r="A15" t="s">
        <v>67</v>
      </c>
      <c r="B15" t="s">
        <v>119</v>
      </c>
      <c r="C15" t="s">
        <v>63</v>
      </c>
    </row>
    <row r="17" spans="1:2">
      <c r="A17" t="s">
        <v>122</v>
      </c>
      <c r="B17" t="s">
        <v>117</v>
      </c>
    </row>
  </sheetData>
  <phoneticPr fontId="16" type="noConversion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Calendario Gare Criterium</vt:lpstr>
      <vt:lpstr>Regolamento</vt:lpstr>
      <vt:lpstr>Assoluti M</vt:lpstr>
      <vt:lpstr>Assoluti F</vt:lpstr>
      <vt:lpstr>Categoria</vt:lpstr>
      <vt:lpstr>Quantità</vt:lpstr>
      <vt:lpstr>Premiazioni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Gerini Pio Francesco</dc:creator>
  <cp:lastModifiedBy>Administrator</cp:lastModifiedBy>
  <dcterms:created xsi:type="dcterms:W3CDTF">2022-02-07T15:25:08Z</dcterms:created>
  <dcterms:modified xsi:type="dcterms:W3CDTF">2022-03-31T13:49:48Z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2022-03-31T11:32:25Z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b7fdf78d-102c-4beb-a8ef-0fbf97a948bd</vt:lpwstr>
  </property>
  <property fmtid="{D5CDD505-2E9C-101B-9397-08002B2CF9AE}" pid="8" name="MSIP_Label_d6986fb0-3baa-42d2-89d5-89f9b25e6ac9_ContentBits">
    <vt:lpwstr>2</vt:lpwstr>
  </property>
</Properties>
</file>